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10" windowHeight="14655" activeTab="0"/>
  </bookViews>
  <sheets>
    <sheet name="Taulukkoluettelo" sheetId="1" r:id="rId1"/>
    <sheet name="1" sheetId="2" r:id="rId2"/>
    <sheet name="2" sheetId="3" r:id="rId3"/>
    <sheet name="3" sheetId="4" r:id="rId4"/>
  </sheets>
  <definedNames/>
  <calcPr fullCalcOnLoad="1"/>
</workbook>
</file>

<file path=xl/sharedStrings.xml><?xml version="1.0" encoding="utf-8"?>
<sst xmlns="http://schemas.openxmlformats.org/spreadsheetml/2006/main" count="80" uniqueCount="43">
  <si>
    <t xml:space="preserve">      Kaikki ikäluokat</t>
  </si>
  <si>
    <t>TUETUT ASUMISPALVELUT</t>
  </si>
  <si>
    <t>Yksinäisten asunnottomien ja asunnottomien lapsettomien parien asumispalvelut</t>
  </si>
  <si>
    <t>Asiakaskäynnit</t>
  </si>
  <si>
    <t>Naisten</t>
  </si>
  <si>
    <t>Vuosi</t>
  </si>
  <si>
    <t>yhteensä</t>
  </si>
  <si>
    <t>käyntejä</t>
  </si>
  <si>
    <t>%</t>
  </si>
  <si>
    <t>Uusia</t>
  </si>
  <si>
    <t xml:space="preserve">Tuki-      </t>
  </si>
  <si>
    <t>Asunto-</t>
  </si>
  <si>
    <t xml:space="preserve">Tuki-  </t>
  </si>
  <si>
    <t>asuntoja</t>
  </si>
  <si>
    <t>paikkoja</t>
  </si>
  <si>
    <t>koteja</t>
  </si>
  <si>
    <t>Miehille</t>
  </si>
  <si>
    <t>Naisille</t>
  </si>
  <si>
    <t>Yhteensä</t>
  </si>
  <si>
    <t>Sukupuolet yhteensä</t>
  </si>
  <si>
    <t>Vanhin on mies</t>
  </si>
  <si>
    <t>Vanhin on nainen</t>
  </si>
  <si>
    <t xml:space="preserve">    Kaikki asuntokunnat</t>
  </si>
  <si>
    <t xml:space="preserve">      25 - 34</t>
  </si>
  <si>
    <t xml:space="preserve">      35 - 44</t>
  </si>
  <si>
    <t xml:space="preserve">      45 - 54</t>
  </si>
  <si>
    <t xml:space="preserve">      55 - 64</t>
  </si>
  <si>
    <t xml:space="preserve">      65 - 74</t>
  </si>
  <si>
    <t xml:space="preserve">      75 -</t>
  </si>
  <si>
    <t xml:space="preserve">    1 henkilö</t>
  </si>
  <si>
    <t xml:space="preserve">    2 henkilöä</t>
  </si>
  <si>
    <t xml:space="preserve">    3 henkilöä</t>
  </si>
  <si>
    <t xml:space="preserve">    4 + henkilöä</t>
  </si>
  <si>
    <t>Lähde: Tilastokeskus, StatFin.</t>
  </si>
  <si>
    <t>Asuminen</t>
  </si>
  <si>
    <t>asunnottomille tarkoitettuja asuntolapaikkoja</t>
  </si>
  <si>
    <t>Yksityisten yhteisöjen ylläpitämiä</t>
  </si>
  <si>
    <t>Taulukkoluettelo</t>
  </si>
  <si>
    <t>TUETUT ASUMISPALVELUT: Yksinäisten asunnottomien ja asunnottomien lapsettomien parien asumispalvelut;</t>
  </si>
  <si>
    <t>Asuntokunnat vanhimman iän ja sukupuolen mukaan Helsingissä 2011 ja 2012</t>
  </si>
  <si>
    <t>Asuntolapaikan hakijoiden käynnit 1995–2012</t>
  </si>
  <si>
    <t>Tukiasunnot, tukikodit ja asuntopaikat 1995–2012</t>
  </si>
  <si>
    <t>Lähde: Sosiaali- ja terveysvirasto.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</si>
</sst>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name val="Calibri"/>
      <family val="2"/>
    </font>
    <font>
      <b/>
      <sz val="10"/>
      <name val="Arial"/>
      <family val="2"/>
    </font>
    <font>
      <sz val="6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i/>
      <sz val="11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7" fillId="27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2" applyNumberFormat="0" applyAlignment="0" applyProtection="0"/>
    <xf numFmtId="0" fontId="41" fillId="0" borderId="3" applyNumberFormat="0" applyFill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31" borderId="2" applyNumberFormat="0" applyAlignment="0" applyProtection="0"/>
    <xf numFmtId="0" fontId="50" fillId="32" borderId="8" applyNumberFormat="0" applyAlignment="0" applyProtection="0"/>
    <xf numFmtId="0" fontId="51" fillId="29" borderId="9" applyNumberFormat="0" applyAlignment="0" applyProtection="0"/>
    <xf numFmtId="0" fontId="2" fillId="0" borderId="0" applyFill="0" applyBorder="0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3" fillId="0" borderId="0" xfId="61" applyFont="1" applyFill="1" applyBorder="1">
      <alignment/>
    </xf>
    <xf numFmtId="0" fontId="3" fillId="0" borderId="0" xfId="61" applyFont="1" applyFill="1" applyBorder="1" applyAlignment="1">
      <alignment/>
    </xf>
    <xf numFmtId="0" fontId="4" fillId="0" borderId="0" xfId="61" applyFont="1" applyFill="1" applyBorder="1">
      <alignment/>
    </xf>
    <xf numFmtId="0" fontId="5" fillId="0" borderId="0" xfId="61" applyFont="1" applyFill="1" applyBorder="1">
      <alignment/>
    </xf>
    <xf numFmtId="0" fontId="5" fillId="0" borderId="0" xfId="47" applyFont="1" applyFill="1" applyBorder="1" applyAlignment="1">
      <alignment/>
      <protection/>
    </xf>
    <xf numFmtId="0" fontId="5" fillId="0" borderId="0" xfId="61" applyFont="1" applyFill="1" applyBorder="1" applyAlignment="1">
      <alignment/>
    </xf>
    <xf numFmtId="0" fontId="2" fillId="0" borderId="0" xfId="61" applyFont="1" applyFill="1" applyBorder="1">
      <alignment/>
    </xf>
    <xf numFmtId="0" fontId="2" fillId="0" borderId="0" xfId="47" applyFont="1" applyFill="1" applyBorder="1" applyAlignment="1">
      <alignment/>
      <protection/>
    </xf>
    <xf numFmtId="0" fontId="2" fillId="0" borderId="0" xfId="61" applyFont="1" applyFill="1" applyBorder="1" applyAlignment="1">
      <alignment/>
    </xf>
    <xf numFmtId="0" fontId="2" fillId="0" borderId="0" xfId="47" applyFont="1" applyFill="1" applyBorder="1">
      <alignment/>
      <protection/>
    </xf>
    <xf numFmtId="0" fontId="6" fillId="0" borderId="10" xfId="47" applyFont="1" applyFill="1" applyBorder="1">
      <alignment/>
      <protection/>
    </xf>
    <xf numFmtId="0" fontId="6" fillId="0" borderId="10" xfId="61" applyFont="1" applyFill="1" applyBorder="1" applyAlignment="1">
      <alignment horizontal="left"/>
    </xf>
    <xf numFmtId="0" fontId="6" fillId="0" borderId="10" xfId="47" applyFont="1" applyFill="1" applyBorder="1" applyAlignment="1">
      <alignment horizontal="right"/>
      <protection/>
    </xf>
    <xf numFmtId="0" fontId="6" fillId="0" borderId="10" xfId="61" applyFont="1" applyFill="1" applyBorder="1" applyAlignment="1">
      <alignment/>
    </xf>
    <xf numFmtId="0" fontId="6" fillId="0" borderId="0" xfId="61" applyFont="1" applyFill="1" applyBorder="1" applyAlignment="1">
      <alignment horizontal="right"/>
    </xf>
    <xf numFmtId="0" fontId="6" fillId="0" borderId="11" xfId="61" applyFont="1" applyFill="1" applyBorder="1" applyAlignment="1">
      <alignment horizontal="left" vertical="top"/>
    </xf>
    <xf numFmtId="0" fontId="6" fillId="0" borderId="11" xfId="61" applyFont="1" applyFill="1" applyBorder="1" applyAlignment="1">
      <alignment horizontal="right" vertical="top"/>
    </xf>
    <xf numFmtId="0" fontId="2" fillId="0" borderId="11" xfId="47" applyFont="1" applyFill="1" applyBorder="1" applyAlignment="1">
      <alignment horizontal="right" vertical="top"/>
      <protection/>
    </xf>
    <xf numFmtId="0" fontId="2" fillId="0" borderId="11" xfId="47" applyFont="1" applyFill="1" applyBorder="1">
      <alignment/>
      <protection/>
    </xf>
    <xf numFmtId="0" fontId="7" fillId="0" borderId="0" xfId="61" applyFont="1" applyFill="1" applyBorder="1" applyAlignment="1">
      <alignment horizontal="right"/>
    </xf>
    <xf numFmtId="3" fontId="2" fillId="0" borderId="0" xfId="61" applyNumberFormat="1" applyFont="1" applyFill="1" applyBorder="1" applyAlignment="1">
      <alignment/>
    </xf>
    <xf numFmtId="0" fontId="2" fillId="0" borderId="0" xfId="47" applyFont="1" applyFill="1">
      <alignment/>
      <protection/>
    </xf>
    <xf numFmtId="164" fontId="2" fillId="0" borderId="0" xfId="47" applyNumberFormat="1" applyFont="1" applyFill="1">
      <alignment/>
      <protection/>
    </xf>
    <xf numFmtId="0" fontId="2" fillId="0" borderId="0" xfId="61" applyFont="1" applyFill="1" applyBorder="1" applyAlignment="1">
      <alignment horizontal="left"/>
    </xf>
    <xf numFmtId="3" fontId="2" fillId="0" borderId="0" xfId="47" applyNumberFormat="1" applyFont="1" applyFill="1" applyBorder="1" applyAlignment="1">
      <alignment/>
      <protection/>
    </xf>
    <xf numFmtId="0" fontId="2" fillId="0" borderId="0" xfId="47" applyFont="1" applyFill="1" applyBorder="1" applyAlignment="1">
      <alignment horizontal="left"/>
      <protection/>
    </xf>
    <xf numFmtId="164" fontId="2" fillId="0" borderId="0" xfId="47" applyNumberFormat="1" applyFont="1" applyFill="1" applyBorder="1" applyAlignment="1">
      <alignment/>
      <protection/>
    </xf>
    <xf numFmtId="0" fontId="2" fillId="0" borderId="0" xfId="47" applyFont="1" applyFill="1" applyBorder="1" applyAlignment="1">
      <alignment horizontal="left" vertical="top"/>
      <protection/>
    </xf>
    <xf numFmtId="0" fontId="2" fillId="0" borderId="0" xfId="47" applyFont="1" applyFill="1" applyBorder="1" applyAlignment="1">
      <alignment vertical="top"/>
      <protection/>
    </xf>
    <xf numFmtId="164" fontId="2" fillId="0" borderId="0" xfId="47" applyNumberFormat="1" applyFont="1" applyFill="1" applyBorder="1" applyAlignment="1">
      <alignment vertical="top"/>
      <protection/>
    </xf>
    <xf numFmtId="0" fontId="2" fillId="0" borderId="0" xfId="61" applyFont="1" applyFill="1" applyBorder="1" applyAlignment="1">
      <alignment vertical="top"/>
    </xf>
    <xf numFmtId="0" fontId="2" fillId="0" borderId="0" xfId="61" applyFont="1" applyFill="1" applyBorder="1" applyAlignment="1">
      <alignment horizontal="left" vertical="top"/>
    </xf>
    <xf numFmtId="164" fontId="2" fillId="0" borderId="0" xfId="61" applyNumberFormat="1" applyFont="1" applyFill="1" applyBorder="1" applyAlignment="1">
      <alignment vertical="top"/>
    </xf>
    <xf numFmtId="0" fontId="2" fillId="0" borderId="11" xfId="61" applyFont="1" applyFill="1" applyBorder="1" applyAlignment="1">
      <alignment vertical="top"/>
    </xf>
    <xf numFmtId="0" fontId="2" fillId="0" borderId="11" xfId="61" applyFont="1" applyFill="1" applyBorder="1">
      <alignment/>
    </xf>
    <xf numFmtId="0" fontId="6" fillId="0" borderId="0" xfId="61" applyFont="1" applyFill="1" applyBorder="1">
      <alignment/>
    </xf>
    <xf numFmtId="0" fontId="2" fillId="0" borderId="0" xfId="61" applyFont="1" applyFill="1" applyBorder="1" applyAlignment="1">
      <alignment horizontal="center"/>
    </xf>
    <xf numFmtId="3" fontId="8" fillId="0" borderId="0" xfId="47" applyNumberFormat="1" applyFont="1" applyFill="1" applyBorder="1" applyAlignment="1">
      <alignment horizontal="right"/>
      <protection/>
    </xf>
    <xf numFmtId="0" fontId="8" fillId="0" borderId="0" xfId="47" applyFont="1" applyFill="1" applyBorder="1" applyAlignment="1">
      <alignment horizontal="right"/>
      <protection/>
    </xf>
    <xf numFmtId="0" fontId="2" fillId="0" borderId="0" xfId="47" applyFont="1" applyFill="1" applyBorder="1" applyAlignment="1">
      <alignment horizontal="center"/>
      <protection/>
    </xf>
    <xf numFmtId="0" fontId="2" fillId="0" borderId="0" xfId="61" applyFont="1" applyFill="1" applyBorder="1" applyAlignment="1">
      <alignment horizontal="center" vertical="top"/>
    </xf>
    <xf numFmtId="0" fontId="2" fillId="0" borderId="0" xfId="47" applyFont="1" applyFill="1" applyBorder="1" applyAlignment="1">
      <alignment horizontal="right" vertical="top"/>
      <protection/>
    </xf>
    <xf numFmtId="0" fontId="4" fillId="0" borderId="0" xfId="0" applyFont="1" applyFill="1" applyAlignment="1">
      <alignment/>
    </xf>
    <xf numFmtId="0" fontId="9" fillId="0" borderId="0" xfId="61" applyFont="1" applyFill="1" applyBorder="1">
      <alignment/>
    </xf>
    <xf numFmtId="0" fontId="8" fillId="0" borderId="0" xfId="47" applyFont="1" applyFill="1" applyBorder="1" applyAlignment="1">
      <alignment horizontal="right" vertical="top"/>
      <protection/>
    </xf>
    <xf numFmtId="0" fontId="8" fillId="0" borderId="11" xfId="47" applyFont="1" applyFill="1" applyBorder="1" applyAlignment="1">
      <alignment horizontal="right" vertical="top"/>
      <protection/>
    </xf>
    <xf numFmtId="0" fontId="10" fillId="0" borderId="0" xfId="47" applyFont="1" applyFill="1" applyBorder="1" applyAlignment="1">
      <alignment horizontal="left"/>
      <protection/>
    </xf>
    <xf numFmtId="0" fontId="8" fillId="0" borderId="0" xfId="61" applyFont="1" applyFill="1" applyBorder="1">
      <alignment/>
    </xf>
    <xf numFmtId="0" fontId="48" fillId="0" borderId="0" xfId="0" applyFont="1" applyAlignment="1">
      <alignment/>
    </xf>
    <xf numFmtId="3" fontId="2" fillId="0" borderId="0" xfId="47" applyNumberFormat="1" applyFont="1" applyFill="1" applyBorder="1" applyAlignment="1">
      <alignment vertical="top"/>
      <protection/>
    </xf>
    <xf numFmtId="3" fontId="2" fillId="0" borderId="0" xfId="61" applyNumberFormat="1" applyFont="1" applyFill="1" applyBorder="1" applyAlignment="1">
      <alignment vertical="top"/>
    </xf>
    <xf numFmtId="0" fontId="0" fillId="0" borderId="0" xfId="0" applyAlignment="1">
      <alignment horizontal="left"/>
    </xf>
    <xf numFmtId="0" fontId="0" fillId="0" borderId="0" xfId="0" applyAlignment="1">
      <alignment horizontal="left" indent="4"/>
    </xf>
    <xf numFmtId="0" fontId="48" fillId="0" borderId="0" xfId="0" applyFont="1" applyAlignment="1">
      <alignment horizontal="left"/>
    </xf>
    <xf numFmtId="0" fontId="53" fillId="0" borderId="0" xfId="0" applyFont="1" applyAlignment="1">
      <alignment horizontal="left"/>
    </xf>
    <xf numFmtId="0" fontId="54" fillId="0" borderId="0" xfId="0" applyFont="1" applyAlignment="1">
      <alignment horizontal="left"/>
    </xf>
    <xf numFmtId="3" fontId="48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48" fillId="0" borderId="0" xfId="0" applyFont="1" applyAlignment="1">
      <alignment horizontal="center"/>
    </xf>
    <xf numFmtId="0" fontId="2" fillId="0" borderId="10" xfId="61" applyFont="1" applyFill="1" applyBorder="1" applyAlignment="1">
      <alignment horizontal="left"/>
    </xf>
    <xf numFmtId="0" fontId="2" fillId="0" borderId="10" xfId="47" applyFont="1" applyFill="1" applyBorder="1" applyAlignment="1">
      <alignment horizontal="left"/>
      <protection/>
    </xf>
    <xf numFmtId="0" fontId="2" fillId="0" borderId="10" xfId="61" applyFont="1" applyFill="1" applyBorder="1">
      <alignment/>
    </xf>
    <xf numFmtId="0" fontId="2" fillId="0" borderId="10" xfId="61" applyFont="1" applyFill="1" applyBorder="1" applyAlignment="1">
      <alignment horizontal="center"/>
    </xf>
    <xf numFmtId="0" fontId="38" fillId="0" borderId="0" xfId="42" applyAlignment="1" applyProtection="1">
      <alignment horizontal="center"/>
      <protection/>
    </xf>
    <xf numFmtId="0" fontId="2" fillId="0" borderId="0" xfId="61" applyFont="1" applyFill="1" applyBorder="1" applyAlignment="1">
      <alignment horizontal="left" indent="2"/>
    </xf>
    <xf numFmtId="0" fontId="57" fillId="0" borderId="0" xfId="0" applyFont="1" applyAlignment="1">
      <alignment horizontal="left"/>
    </xf>
    <xf numFmtId="0" fontId="58" fillId="0" borderId="0" xfId="0" applyFont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8" fillId="0" borderId="11" xfId="0" applyFont="1" applyBorder="1" applyAlignment="1">
      <alignment/>
    </xf>
    <xf numFmtId="0" fontId="48" fillId="0" borderId="11" xfId="0" applyFont="1" applyBorder="1" applyAlignment="1">
      <alignment horizontal="left"/>
    </xf>
    <xf numFmtId="0" fontId="0" fillId="0" borderId="0" xfId="0" applyBorder="1" applyAlignment="1">
      <alignment/>
    </xf>
  </cellXfs>
  <cellStyles count="51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Normaali_135-136.xls" xfId="47"/>
    <cellStyle name="Otsikko" xfId="48"/>
    <cellStyle name="Otsikko 1" xfId="49"/>
    <cellStyle name="Otsikko 2" xfId="50"/>
    <cellStyle name="Otsikko 3" xfId="51"/>
    <cellStyle name="Otsikko 4" xfId="52"/>
    <cellStyle name="Comma" xfId="53"/>
    <cellStyle name="Comma [0]" xfId="54"/>
    <cellStyle name="Percent" xfId="55"/>
    <cellStyle name="Selittävä teksti" xfId="56"/>
    <cellStyle name="Summa" xfId="57"/>
    <cellStyle name="Syöttö" xfId="58"/>
    <cellStyle name="Tarkistussolu" xfId="59"/>
    <cellStyle name="Tulostus" xfId="60"/>
    <cellStyle name="Vakio_135-136.xls" xfId="61"/>
    <cellStyle name="Currency" xfId="62"/>
    <cellStyle name="Currency [0]" xfId="63"/>
    <cellStyle name="Varoitusteksti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B24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1" max="1" width="16.140625" style="59" customWidth="1"/>
    <col min="2" max="2" width="111.28125" style="61" customWidth="1"/>
  </cols>
  <sheetData>
    <row r="1" ht="18">
      <c r="A1" s="70" t="s">
        <v>34</v>
      </c>
    </row>
    <row r="3" ht="15.75">
      <c r="A3" s="69" t="s">
        <v>37</v>
      </c>
    </row>
    <row r="4" spans="1:2" ht="15">
      <c r="A4" s="67">
        <v>1</v>
      </c>
      <c r="B4" s="7" t="s">
        <v>39</v>
      </c>
    </row>
    <row r="5" spans="1:2" ht="15">
      <c r="A5" s="62"/>
      <c r="B5" s="60"/>
    </row>
    <row r="6" spans="1:2" ht="15">
      <c r="A6" s="62"/>
      <c r="B6" s="7" t="s">
        <v>38</v>
      </c>
    </row>
    <row r="7" spans="1:2" ht="15">
      <c r="A7" s="67">
        <v>2</v>
      </c>
      <c r="B7" s="68" t="s">
        <v>40</v>
      </c>
    </row>
    <row r="8" spans="1:2" ht="15">
      <c r="A8" s="67">
        <v>3</v>
      </c>
      <c r="B8" s="68" t="s">
        <v>41</v>
      </c>
    </row>
    <row r="9" ht="15">
      <c r="B9" s="60"/>
    </row>
    <row r="19" ht="15">
      <c r="B19" s="62"/>
    </row>
    <row r="20" ht="15">
      <c r="B20" s="62"/>
    </row>
    <row r="21" ht="15">
      <c r="B21" s="62"/>
    </row>
    <row r="22" ht="15">
      <c r="B22" s="62"/>
    </row>
    <row r="23" ht="15">
      <c r="B23" s="62"/>
    </row>
    <row r="24" ht="15">
      <c r="B24" s="62"/>
    </row>
  </sheetData>
  <sheetProtection/>
  <hyperlinks>
    <hyperlink ref="A4" location="'1'!A1" display="'1'!A1"/>
    <hyperlink ref="A7" location="'2'!A1" display="'2'!A1"/>
    <hyperlink ref="A8" location="'3'!A1" display="'3'!A1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K61"/>
  <sheetViews>
    <sheetView zoomScalePageLayoutView="0" workbookViewId="0" topLeftCell="A41">
      <selection activeCell="Z69" sqref="Z69"/>
    </sheetView>
  </sheetViews>
  <sheetFormatPr defaultColWidth="9.140625" defaultRowHeight="15"/>
  <cols>
    <col min="1" max="1" width="24.140625" style="52" customWidth="1"/>
    <col min="2" max="2" width="8.28125" style="0" customWidth="1"/>
    <col min="3" max="3" width="10.57421875" style="0" customWidth="1"/>
    <col min="4" max="4" width="4.7109375" style="0" customWidth="1"/>
    <col min="5" max="5" width="8.421875" style="0" customWidth="1"/>
    <col min="6" max="6" width="10.00390625" style="0" customWidth="1"/>
    <col min="7" max="7" width="4.00390625" style="0" customWidth="1"/>
    <col min="8" max="8" width="8.140625" style="0" customWidth="1"/>
  </cols>
  <sheetData>
    <row r="1" ht="18.75">
      <c r="A1" s="55" t="s">
        <v>39</v>
      </c>
    </row>
    <row r="4" spans="1:9" s="49" customFormat="1" ht="15">
      <c r="A4" s="54"/>
      <c r="B4" s="73" t="s">
        <v>19</v>
      </c>
      <c r="C4" s="73"/>
      <c r="E4" s="74" t="s">
        <v>20</v>
      </c>
      <c r="F4" s="73"/>
      <c r="H4" s="73" t="s">
        <v>21</v>
      </c>
      <c r="I4" s="73"/>
    </row>
    <row r="5" spans="2:10" ht="15">
      <c r="B5" s="49">
        <v>2011</v>
      </c>
      <c r="C5" s="49">
        <v>2012</v>
      </c>
      <c r="D5" s="49"/>
      <c r="E5" s="49">
        <v>2011</v>
      </c>
      <c r="F5" s="49">
        <v>2012</v>
      </c>
      <c r="G5" s="49"/>
      <c r="H5" s="49">
        <v>2011</v>
      </c>
      <c r="I5" s="49">
        <v>2012</v>
      </c>
      <c r="J5" s="49"/>
    </row>
    <row r="6" s="49" customFormat="1" ht="15">
      <c r="A6" s="54" t="s">
        <v>22</v>
      </c>
    </row>
    <row r="7" spans="1:9" s="49" customFormat="1" ht="15">
      <c r="A7" s="54" t="s">
        <v>0</v>
      </c>
      <c r="B7" s="57">
        <v>306918</v>
      </c>
      <c r="C7" s="57">
        <v>311243</v>
      </c>
      <c r="D7" s="57"/>
      <c r="E7" s="57">
        <v>153759</v>
      </c>
      <c r="F7" s="57">
        <v>156077</v>
      </c>
      <c r="G7" s="57"/>
      <c r="H7" s="57">
        <v>153159</v>
      </c>
      <c r="I7" s="57">
        <v>155166</v>
      </c>
    </row>
    <row r="8" spans="1:9" ht="15">
      <c r="A8" s="53">
        <v>-24</v>
      </c>
      <c r="B8" s="58">
        <v>21076</v>
      </c>
      <c r="C8" s="58">
        <v>21705</v>
      </c>
      <c r="D8" s="58"/>
      <c r="E8" s="58">
        <v>9634</v>
      </c>
      <c r="F8" s="58">
        <v>9824</v>
      </c>
      <c r="G8" s="58"/>
      <c r="H8" s="58">
        <v>11442</v>
      </c>
      <c r="I8" s="58">
        <v>11881</v>
      </c>
    </row>
    <row r="9" spans="1:9" ht="15">
      <c r="A9" s="52" t="s">
        <v>23</v>
      </c>
      <c r="B9" s="58">
        <v>62471</v>
      </c>
      <c r="C9" s="58">
        <v>63295</v>
      </c>
      <c r="D9" s="58"/>
      <c r="E9" s="58">
        <v>35237</v>
      </c>
      <c r="F9" s="58">
        <v>35378</v>
      </c>
      <c r="G9" s="58"/>
      <c r="H9" s="58">
        <v>27234</v>
      </c>
      <c r="I9" s="58">
        <v>27917</v>
      </c>
    </row>
    <row r="10" spans="1:9" ht="15">
      <c r="A10" s="52" t="s">
        <v>24</v>
      </c>
      <c r="B10" s="58">
        <v>50270</v>
      </c>
      <c r="C10" s="58">
        <v>50660</v>
      </c>
      <c r="D10" s="58"/>
      <c r="E10" s="58">
        <v>28774</v>
      </c>
      <c r="F10" s="58">
        <v>29289</v>
      </c>
      <c r="G10" s="58"/>
      <c r="H10" s="58">
        <v>21496</v>
      </c>
      <c r="I10" s="58">
        <v>21371</v>
      </c>
    </row>
    <row r="11" spans="1:9" ht="15">
      <c r="A11" s="52" t="s">
        <v>25</v>
      </c>
      <c r="B11" s="58">
        <v>53402</v>
      </c>
      <c r="C11" s="58">
        <v>53980</v>
      </c>
      <c r="D11" s="58"/>
      <c r="E11" s="58">
        <v>28148</v>
      </c>
      <c r="F11" s="58">
        <v>28582</v>
      </c>
      <c r="G11" s="58"/>
      <c r="H11" s="58">
        <v>25254</v>
      </c>
      <c r="I11" s="58">
        <v>25398</v>
      </c>
    </row>
    <row r="12" spans="1:9" ht="15">
      <c r="A12" s="52" t="s">
        <v>26</v>
      </c>
      <c r="B12" s="58">
        <v>50144</v>
      </c>
      <c r="C12" s="72">
        <v>49406</v>
      </c>
      <c r="D12" s="72"/>
      <c r="E12" s="72">
        <v>24368</v>
      </c>
      <c r="F12" s="72">
        <v>24176</v>
      </c>
      <c r="G12" s="72"/>
      <c r="H12" s="72">
        <v>25776</v>
      </c>
      <c r="I12" s="72">
        <v>25230</v>
      </c>
    </row>
    <row r="13" spans="1:9" ht="15">
      <c r="A13" s="52" t="s">
        <v>27</v>
      </c>
      <c r="B13" s="58">
        <v>37564</v>
      </c>
      <c r="C13" s="72">
        <v>39599</v>
      </c>
      <c r="D13" s="72"/>
      <c r="E13" s="72">
        <v>17003</v>
      </c>
      <c r="F13" s="72">
        <v>17937</v>
      </c>
      <c r="G13" s="72"/>
      <c r="H13" s="72">
        <v>20561</v>
      </c>
      <c r="I13" s="72">
        <v>21662</v>
      </c>
    </row>
    <row r="14" spans="1:9" ht="15">
      <c r="A14" s="52" t="s">
        <v>28</v>
      </c>
      <c r="B14" s="58">
        <v>31991</v>
      </c>
      <c r="C14" s="58">
        <v>32598</v>
      </c>
      <c r="D14" s="58"/>
      <c r="E14" s="58">
        <v>10595</v>
      </c>
      <c r="F14" s="58">
        <v>10891</v>
      </c>
      <c r="G14" s="58"/>
      <c r="H14" s="58">
        <v>21396</v>
      </c>
      <c r="I14" s="58">
        <v>21707</v>
      </c>
    </row>
    <row r="15" spans="2:9" ht="15">
      <c r="B15" s="58"/>
      <c r="C15" s="58"/>
      <c r="D15" s="58"/>
      <c r="E15" s="58"/>
      <c r="F15" s="58"/>
      <c r="G15" s="58"/>
      <c r="H15" s="58"/>
      <c r="I15" s="58"/>
    </row>
    <row r="16" spans="1:9" s="49" customFormat="1" ht="15">
      <c r="A16" s="54" t="s">
        <v>29</v>
      </c>
      <c r="B16" s="57"/>
      <c r="C16" s="58"/>
      <c r="D16" s="57"/>
      <c r="E16" s="57"/>
      <c r="F16" s="58"/>
      <c r="G16" s="57"/>
      <c r="H16" s="57"/>
      <c r="I16" s="58"/>
    </row>
    <row r="17" spans="1:9" s="49" customFormat="1" ht="15">
      <c r="A17" s="54" t="s">
        <v>0</v>
      </c>
      <c r="B17" s="57">
        <v>150265</v>
      </c>
      <c r="C17" s="57">
        <v>151788</v>
      </c>
      <c r="D17" s="57"/>
      <c r="E17" s="57">
        <v>61390</v>
      </c>
      <c r="F17" s="57">
        <v>62125</v>
      </c>
      <c r="G17" s="57"/>
      <c r="H17" s="57">
        <v>88875</v>
      </c>
      <c r="I17" s="57">
        <v>89663</v>
      </c>
    </row>
    <row r="18" spans="1:9" ht="15">
      <c r="A18" s="53">
        <v>-24</v>
      </c>
      <c r="B18" s="58">
        <v>13481</v>
      </c>
      <c r="C18" s="58">
        <v>13756</v>
      </c>
      <c r="D18" s="58"/>
      <c r="E18" s="58">
        <v>5557</v>
      </c>
      <c r="F18" s="58">
        <v>5646</v>
      </c>
      <c r="G18" s="58"/>
      <c r="H18" s="58">
        <v>7924</v>
      </c>
      <c r="I18" s="58">
        <v>8110</v>
      </c>
    </row>
    <row r="19" spans="1:9" ht="15">
      <c r="A19" s="52" t="s">
        <v>23</v>
      </c>
      <c r="B19" s="58">
        <v>30906</v>
      </c>
      <c r="C19" s="58">
        <v>31269</v>
      </c>
      <c r="D19" s="58"/>
      <c r="E19" s="58">
        <v>15945</v>
      </c>
      <c r="F19" s="58">
        <v>16021</v>
      </c>
      <c r="G19" s="58"/>
      <c r="H19" s="58">
        <v>14961</v>
      </c>
      <c r="I19" s="58">
        <v>15248</v>
      </c>
    </row>
    <row r="20" spans="1:9" ht="15">
      <c r="A20" s="52" t="s">
        <v>24</v>
      </c>
      <c r="B20" s="58">
        <v>19132</v>
      </c>
      <c r="C20" s="58">
        <v>18953</v>
      </c>
      <c r="D20" s="58"/>
      <c r="E20" s="58">
        <v>10875</v>
      </c>
      <c r="F20" s="58">
        <v>10874</v>
      </c>
      <c r="G20" s="58"/>
      <c r="H20" s="58">
        <v>8257</v>
      </c>
      <c r="I20" s="58">
        <v>8079</v>
      </c>
    </row>
    <row r="21" spans="1:9" ht="15">
      <c r="A21" s="52" t="s">
        <v>25</v>
      </c>
      <c r="B21" s="58">
        <v>21607</v>
      </c>
      <c r="C21" s="58">
        <v>21779</v>
      </c>
      <c r="D21" s="58"/>
      <c r="E21" s="58">
        <v>10962</v>
      </c>
      <c r="F21" s="58">
        <v>11129</v>
      </c>
      <c r="G21" s="58"/>
      <c r="H21" s="58">
        <v>10645</v>
      </c>
      <c r="I21" s="58">
        <v>10650</v>
      </c>
    </row>
    <row r="22" spans="1:9" ht="15">
      <c r="A22" s="52" t="s">
        <v>26</v>
      </c>
      <c r="B22" s="58">
        <v>24635</v>
      </c>
      <c r="C22" s="58">
        <v>24289</v>
      </c>
      <c r="D22" s="58"/>
      <c r="E22" s="58">
        <v>8893</v>
      </c>
      <c r="F22" s="58">
        <v>8902</v>
      </c>
      <c r="G22" s="58"/>
      <c r="H22" s="58">
        <v>15742</v>
      </c>
      <c r="I22" s="58">
        <v>15387</v>
      </c>
    </row>
    <row r="23" spans="1:9" ht="15">
      <c r="A23" s="52" t="s">
        <v>27</v>
      </c>
      <c r="B23" s="58">
        <v>19577</v>
      </c>
      <c r="C23" s="72">
        <v>20481</v>
      </c>
      <c r="D23" s="72"/>
      <c r="E23" s="72">
        <v>5252</v>
      </c>
      <c r="F23" s="72">
        <v>5558</v>
      </c>
      <c r="G23" s="72"/>
      <c r="H23" s="72">
        <v>14325</v>
      </c>
      <c r="I23" s="72">
        <v>14923</v>
      </c>
    </row>
    <row r="24" spans="1:9" ht="15">
      <c r="A24" s="52" t="s">
        <v>28</v>
      </c>
      <c r="B24" s="58">
        <v>20927</v>
      </c>
      <c r="C24" s="72">
        <v>21261</v>
      </c>
      <c r="D24" s="72"/>
      <c r="E24" s="72">
        <v>3906</v>
      </c>
      <c r="F24" s="72">
        <v>3995</v>
      </c>
      <c r="G24" s="72"/>
      <c r="H24" s="72">
        <v>17021</v>
      </c>
      <c r="I24" s="72">
        <v>17266</v>
      </c>
    </row>
    <row r="25" spans="2:9" ht="15">
      <c r="B25" s="58"/>
      <c r="C25" s="72"/>
      <c r="D25" s="72"/>
      <c r="E25" s="72"/>
      <c r="F25" s="72"/>
      <c r="G25" s="72"/>
      <c r="H25" s="72"/>
      <c r="I25" s="72"/>
    </row>
    <row r="26" spans="1:9" s="49" customFormat="1" ht="15">
      <c r="A26" s="54" t="s">
        <v>30</v>
      </c>
      <c r="B26" s="57"/>
      <c r="C26" s="58"/>
      <c r="D26" s="57"/>
      <c r="E26" s="57"/>
      <c r="F26" s="58"/>
      <c r="G26" s="57"/>
      <c r="H26" s="57"/>
      <c r="I26" s="58"/>
    </row>
    <row r="27" spans="1:11" s="49" customFormat="1" ht="15">
      <c r="A27" s="54" t="s">
        <v>0</v>
      </c>
      <c r="B27" s="57">
        <v>94030</v>
      </c>
      <c r="C27" s="57">
        <v>95864</v>
      </c>
      <c r="D27" s="57"/>
      <c r="E27" s="57">
        <v>54664</v>
      </c>
      <c r="F27" s="57">
        <v>55588</v>
      </c>
      <c r="G27" s="57"/>
      <c r="H27" s="57">
        <v>39366</v>
      </c>
      <c r="I27" s="57">
        <v>40276</v>
      </c>
      <c r="K27" s="71"/>
    </row>
    <row r="28" spans="1:9" ht="15">
      <c r="A28" s="53">
        <v>-24</v>
      </c>
      <c r="B28" s="58">
        <v>6326</v>
      </c>
      <c r="C28" s="58">
        <v>6676</v>
      </c>
      <c r="D28" s="58"/>
      <c r="E28" s="58">
        <v>3458</v>
      </c>
      <c r="F28" s="58">
        <v>3590</v>
      </c>
      <c r="G28" s="58"/>
      <c r="H28" s="58">
        <v>2868</v>
      </c>
      <c r="I28" s="58">
        <v>3086</v>
      </c>
    </row>
    <row r="29" spans="1:9" ht="15">
      <c r="A29" s="52" t="s">
        <v>23</v>
      </c>
      <c r="B29" s="58">
        <v>20815</v>
      </c>
      <c r="C29" s="58">
        <v>21047</v>
      </c>
      <c r="D29" s="58"/>
      <c r="E29" s="58">
        <v>13209</v>
      </c>
      <c r="F29" s="58">
        <v>13185</v>
      </c>
      <c r="G29" s="58"/>
      <c r="H29" s="58">
        <v>7606</v>
      </c>
      <c r="I29" s="58">
        <v>7862</v>
      </c>
    </row>
    <row r="30" spans="1:9" ht="15">
      <c r="A30" s="52" t="s">
        <v>24</v>
      </c>
      <c r="B30" s="58">
        <v>10968</v>
      </c>
      <c r="C30" s="58">
        <v>11247</v>
      </c>
      <c r="D30" s="58"/>
      <c r="E30" s="58">
        <v>5993</v>
      </c>
      <c r="F30" s="58">
        <v>6236</v>
      </c>
      <c r="G30" s="58"/>
      <c r="H30" s="58">
        <v>4975</v>
      </c>
      <c r="I30" s="58">
        <v>5011</v>
      </c>
    </row>
    <row r="31" spans="1:9" ht="15">
      <c r="A31" s="52" t="s">
        <v>25</v>
      </c>
      <c r="B31" s="58">
        <v>12440</v>
      </c>
      <c r="C31" s="58">
        <v>12687</v>
      </c>
      <c r="D31" s="58"/>
      <c r="E31" s="58">
        <v>5481</v>
      </c>
      <c r="F31" s="58">
        <v>5623</v>
      </c>
      <c r="G31" s="58"/>
      <c r="H31" s="58">
        <v>6959</v>
      </c>
      <c r="I31" s="58">
        <v>7064</v>
      </c>
    </row>
    <row r="32" spans="1:9" ht="15">
      <c r="A32" s="52" t="s">
        <v>26</v>
      </c>
      <c r="B32" s="58">
        <v>17830</v>
      </c>
      <c r="C32" s="58">
        <v>17389</v>
      </c>
      <c r="D32" s="58"/>
      <c r="E32" s="58">
        <v>10181</v>
      </c>
      <c r="F32" s="58">
        <v>9932</v>
      </c>
      <c r="G32" s="58"/>
      <c r="H32" s="58">
        <v>7649</v>
      </c>
      <c r="I32" s="58">
        <v>7457</v>
      </c>
    </row>
    <row r="33" spans="1:9" ht="15">
      <c r="A33" s="52" t="s">
        <v>27</v>
      </c>
      <c r="B33" s="58">
        <v>15724</v>
      </c>
      <c r="C33" s="58">
        <v>16635</v>
      </c>
      <c r="D33" s="58"/>
      <c r="E33" s="58">
        <v>10175</v>
      </c>
      <c r="F33" s="58">
        <v>10650</v>
      </c>
      <c r="G33" s="58"/>
      <c r="H33" s="58">
        <v>5549</v>
      </c>
      <c r="I33" s="58">
        <v>5985</v>
      </c>
    </row>
    <row r="34" spans="1:11" ht="15">
      <c r="A34" s="52" t="s">
        <v>28</v>
      </c>
      <c r="B34" s="58">
        <v>9927</v>
      </c>
      <c r="C34" s="72">
        <v>10183</v>
      </c>
      <c r="D34" s="72"/>
      <c r="E34" s="72">
        <v>6167</v>
      </c>
      <c r="F34" s="72">
        <v>6372</v>
      </c>
      <c r="G34" s="72"/>
      <c r="H34" s="72">
        <v>3760</v>
      </c>
      <c r="I34" s="72">
        <v>3811</v>
      </c>
      <c r="J34" s="71"/>
      <c r="K34" s="71"/>
    </row>
    <row r="35" spans="2:9" ht="15">
      <c r="B35" s="58"/>
      <c r="C35" s="57"/>
      <c r="D35" s="58"/>
      <c r="E35" s="58"/>
      <c r="F35" s="57"/>
      <c r="G35" s="58"/>
      <c r="H35" s="58"/>
      <c r="I35" s="57"/>
    </row>
    <row r="36" spans="1:9" s="49" customFormat="1" ht="15">
      <c r="A36" s="54" t="s">
        <v>31</v>
      </c>
      <c r="B36" s="57"/>
      <c r="C36" s="57"/>
      <c r="D36" s="57"/>
      <c r="E36" s="57"/>
      <c r="F36" s="57"/>
      <c r="G36" s="57"/>
      <c r="H36" s="57"/>
      <c r="I36" s="57"/>
    </row>
    <row r="37" spans="1:9" s="49" customFormat="1" ht="15">
      <c r="A37" s="54" t="s">
        <v>0</v>
      </c>
      <c r="B37" s="57">
        <v>31361</v>
      </c>
      <c r="C37" s="57">
        <v>31968</v>
      </c>
      <c r="D37" s="57"/>
      <c r="E37" s="57">
        <v>17428</v>
      </c>
      <c r="F37" s="57">
        <v>17805</v>
      </c>
      <c r="G37" s="57"/>
      <c r="H37" s="57">
        <v>13933</v>
      </c>
      <c r="I37" s="57">
        <v>14163</v>
      </c>
    </row>
    <row r="38" spans="1:9" ht="15">
      <c r="A38" s="53">
        <v>-24</v>
      </c>
      <c r="B38" s="58">
        <v>1028</v>
      </c>
      <c r="C38" s="58">
        <v>1043</v>
      </c>
      <c r="D38" s="58"/>
      <c r="E38" s="58">
        <v>501</v>
      </c>
      <c r="F38" s="58">
        <v>477</v>
      </c>
      <c r="G38" s="58"/>
      <c r="H38" s="58">
        <v>527</v>
      </c>
      <c r="I38" s="58">
        <v>566</v>
      </c>
    </row>
    <row r="39" spans="1:9" ht="15">
      <c r="A39" s="52" t="s">
        <v>23</v>
      </c>
      <c r="B39" s="58">
        <v>6640</v>
      </c>
      <c r="C39" s="58">
        <v>6828</v>
      </c>
      <c r="D39" s="58"/>
      <c r="E39" s="58">
        <v>3703</v>
      </c>
      <c r="F39" s="58">
        <v>3788</v>
      </c>
      <c r="G39" s="58"/>
      <c r="H39" s="58">
        <v>2937</v>
      </c>
      <c r="I39" s="58">
        <v>3040</v>
      </c>
    </row>
    <row r="40" spans="1:9" ht="15">
      <c r="A40" s="52" t="s">
        <v>24</v>
      </c>
      <c r="B40" s="58">
        <v>7907</v>
      </c>
      <c r="C40" s="58">
        <v>8093</v>
      </c>
      <c r="D40" s="58"/>
      <c r="E40" s="58">
        <v>4130</v>
      </c>
      <c r="F40" s="58">
        <v>4359</v>
      </c>
      <c r="G40" s="58"/>
      <c r="H40" s="58">
        <v>3777</v>
      </c>
      <c r="I40" s="58">
        <v>3734</v>
      </c>
    </row>
    <row r="41" spans="1:9" ht="15">
      <c r="A41" s="52" t="s">
        <v>25</v>
      </c>
      <c r="B41" s="58">
        <v>8477</v>
      </c>
      <c r="C41" s="58">
        <v>8546</v>
      </c>
      <c r="D41" s="58"/>
      <c r="E41" s="58">
        <v>4338</v>
      </c>
      <c r="F41" s="58">
        <v>4323</v>
      </c>
      <c r="G41" s="58"/>
      <c r="H41" s="58">
        <v>4139</v>
      </c>
      <c r="I41" s="58">
        <v>4223</v>
      </c>
    </row>
    <row r="42" spans="1:9" ht="15">
      <c r="A42" s="52" t="s">
        <v>26</v>
      </c>
      <c r="B42" s="58">
        <v>5003</v>
      </c>
      <c r="C42" s="58">
        <v>5004</v>
      </c>
      <c r="D42" s="58"/>
      <c r="E42" s="58">
        <v>3305</v>
      </c>
      <c r="F42" s="58">
        <v>3299</v>
      </c>
      <c r="G42" s="58"/>
      <c r="H42" s="58">
        <v>1698</v>
      </c>
      <c r="I42" s="58">
        <v>1705</v>
      </c>
    </row>
    <row r="43" spans="1:9" ht="15">
      <c r="A43" s="52" t="s">
        <v>27</v>
      </c>
      <c r="B43" s="58">
        <v>1523</v>
      </c>
      <c r="C43" s="58">
        <v>1656</v>
      </c>
      <c r="D43" s="58"/>
      <c r="E43" s="58">
        <v>1079</v>
      </c>
      <c r="F43" s="58">
        <v>1186</v>
      </c>
      <c r="G43" s="58"/>
      <c r="H43" s="58">
        <v>444</v>
      </c>
      <c r="I43" s="58">
        <v>470</v>
      </c>
    </row>
    <row r="44" spans="1:9" ht="15">
      <c r="A44" s="52" t="s">
        <v>28</v>
      </c>
      <c r="B44" s="58">
        <v>783</v>
      </c>
      <c r="C44" s="58">
        <v>798</v>
      </c>
      <c r="D44" s="58"/>
      <c r="E44" s="58">
        <v>372</v>
      </c>
      <c r="F44" s="58">
        <v>373</v>
      </c>
      <c r="G44" s="58"/>
      <c r="H44" s="58">
        <v>411</v>
      </c>
      <c r="I44" s="58">
        <v>425</v>
      </c>
    </row>
    <row r="45" spans="2:9" ht="15">
      <c r="B45" s="58"/>
      <c r="C45" s="58"/>
      <c r="D45" s="58"/>
      <c r="E45" s="58"/>
      <c r="F45" s="58"/>
      <c r="G45" s="58"/>
      <c r="H45" s="58"/>
      <c r="I45" s="58"/>
    </row>
    <row r="46" spans="1:9" s="49" customFormat="1" ht="15">
      <c r="A46" s="54" t="s">
        <v>32</v>
      </c>
      <c r="B46" s="57"/>
      <c r="C46" s="57"/>
      <c r="D46" s="57"/>
      <c r="E46" s="57"/>
      <c r="F46" s="57"/>
      <c r="G46" s="57"/>
      <c r="H46" s="57"/>
      <c r="I46" s="57"/>
    </row>
    <row r="47" spans="1:9" s="49" customFormat="1" ht="15">
      <c r="A47" s="54" t="s">
        <v>0</v>
      </c>
      <c r="B47" s="57">
        <v>31262</v>
      </c>
      <c r="C47" s="57">
        <v>31623</v>
      </c>
      <c r="D47" s="57"/>
      <c r="E47" s="57">
        <v>20277</v>
      </c>
      <c r="F47" s="57">
        <v>20559</v>
      </c>
      <c r="G47" s="57"/>
      <c r="H47" s="57">
        <v>10985</v>
      </c>
      <c r="I47" s="57">
        <v>11064</v>
      </c>
    </row>
    <row r="48" spans="1:9" ht="15">
      <c r="A48" s="53">
        <v>-24</v>
      </c>
      <c r="B48" s="58">
        <v>241</v>
      </c>
      <c r="C48" s="58">
        <v>230</v>
      </c>
      <c r="D48" s="58"/>
      <c r="E48" s="58">
        <v>118</v>
      </c>
      <c r="F48" s="58">
        <v>111</v>
      </c>
      <c r="G48" s="58"/>
      <c r="H48" s="58">
        <v>123</v>
      </c>
      <c r="I48" s="58">
        <v>119</v>
      </c>
    </row>
    <row r="49" spans="1:9" ht="15">
      <c r="A49" s="52" t="s">
        <v>23</v>
      </c>
      <c r="B49" s="58">
        <v>4110</v>
      </c>
      <c r="C49" s="58">
        <v>4151</v>
      </c>
      <c r="D49" s="58"/>
      <c r="E49" s="58">
        <v>2380</v>
      </c>
      <c r="F49" s="58">
        <v>2384</v>
      </c>
      <c r="G49" s="58"/>
      <c r="H49" s="58">
        <v>1730</v>
      </c>
      <c r="I49" s="58">
        <v>1767</v>
      </c>
    </row>
    <row r="50" spans="1:9" ht="15">
      <c r="A50" s="52" t="s">
        <v>24</v>
      </c>
      <c r="B50" s="58">
        <v>12263</v>
      </c>
      <c r="C50" s="58">
        <v>12367</v>
      </c>
      <c r="D50" s="58"/>
      <c r="E50" s="58">
        <v>7776</v>
      </c>
      <c r="F50" s="58">
        <v>7820</v>
      </c>
      <c r="G50" s="58"/>
      <c r="H50" s="58">
        <v>4487</v>
      </c>
      <c r="I50" s="58">
        <v>4547</v>
      </c>
    </row>
    <row r="51" spans="1:9" ht="15">
      <c r="A51" s="52" t="s">
        <v>25</v>
      </c>
      <c r="B51" s="58">
        <v>10878</v>
      </c>
      <c r="C51" s="58">
        <v>10968</v>
      </c>
      <c r="D51" s="58"/>
      <c r="E51" s="58">
        <v>7367</v>
      </c>
      <c r="F51" s="58">
        <v>7507</v>
      </c>
      <c r="G51" s="58"/>
      <c r="H51" s="58">
        <v>3511</v>
      </c>
      <c r="I51" s="58">
        <v>3461</v>
      </c>
    </row>
    <row r="52" spans="1:9" ht="15">
      <c r="A52" s="52" t="s">
        <v>26</v>
      </c>
      <c r="B52" s="58">
        <v>2676</v>
      </c>
      <c r="C52" s="58">
        <v>2724</v>
      </c>
      <c r="D52" s="58"/>
      <c r="E52" s="58">
        <v>1989</v>
      </c>
      <c r="F52" s="58">
        <v>2043</v>
      </c>
      <c r="G52" s="58"/>
      <c r="H52" s="58">
        <v>687</v>
      </c>
      <c r="I52" s="58">
        <v>681</v>
      </c>
    </row>
    <row r="53" spans="1:9" ht="15">
      <c r="A53" s="52" t="s">
        <v>27</v>
      </c>
      <c r="B53" s="58">
        <v>740</v>
      </c>
      <c r="C53" s="58">
        <v>827</v>
      </c>
      <c r="D53" s="58"/>
      <c r="E53" s="58">
        <v>497</v>
      </c>
      <c r="F53" s="58">
        <v>543</v>
      </c>
      <c r="G53" s="58"/>
      <c r="H53" s="58">
        <v>243</v>
      </c>
      <c r="I53" s="58">
        <v>284</v>
      </c>
    </row>
    <row r="54" spans="1:9" ht="15">
      <c r="A54" s="52" t="s">
        <v>28</v>
      </c>
      <c r="B54" s="58">
        <v>354</v>
      </c>
      <c r="C54" s="58">
        <v>356</v>
      </c>
      <c r="D54" s="58"/>
      <c r="E54" s="58">
        <v>150</v>
      </c>
      <c r="F54" s="58">
        <v>151</v>
      </c>
      <c r="G54" s="58"/>
      <c r="H54" s="58">
        <v>204</v>
      </c>
      <c r="I54" s="58">
        <v>205</v>
      </c>
    </row>
    <row r="55" spans="2:9" ht="15">
      <c r="B55" s="58"/>
      <c r="C55" s="58"/>
      <c r="D55" s="58"/>
      <c r="E55" s="58"/>
      <c r="F55" s="58"/>
      <c r="G55" s="58"/>
      <c r="H55" s="58"/>
      <c r="I55" s="58"/>
    </row>
    <row r="56" spans="1:9" ht="15">
      <c r="A56" s="56" t="s">
        <v>33</v>
      </c>
      <c r="B56" s="58"/>
      <c r="C56" s="58"/>
      <c r="D56" s="58"/>
      <c r="E56" s="58"/>
      <c r="F56" s="58"/>
      <c r="G56" s="58"/>
      <c r="H56" s="58"/>
      <c r="I56" s="58"/>
    </row>
    <row r="57" spans="2:9" ht="15">
      <c r="B57" s="58"/>
      <c r="C57" s="58"/>
      <c r="D57" s="58"/>
      <c r="E57" s="58"/>
      <c r="F57" s="58"/>
      <c r="G57" s="58"/>
      <c r="H57" s="58"/>
      <c r="I57" s="58"/>
    </row>
    <row r="58" spans="2:9" ht="15">
      <c r="B58" s="58"/>
      <c r="C58" s="58"/>
      <c r="D58" s="58"/>
      <c r="E58" s="58"/>
      <c r="F58" s="58"/>
      <c r="G58" s="58"/>
      <c r="H58" s="58"/>
      <c r="I58" s="58"/>
    </row>
    <row r="59" spans="2:9" ht="15">
      <c r="B59" s="58"/>
      <c r="C59" s="58"/>
      <c r="D59" s="58"/>
      <c r="E59" s="58"/>
      <c r="F59" s="58"/>
      <c r="G59" s="58"/>
      <c r="H59" s="58"/>
      <c r="I59" s="58"/>
    </row>
    <row r="60" spans="2:9" ht="15">
      <c r="B60" s="58"/>
      <c r="C60" s="58"/>
      <c r="D60" s="58"/>
      <c r="E60" s="58"/>
      <c r="F60" s="58"/>
      <c r="G60" s="58"/>
      <c r="H60" s="58"/>
      <c r="I60" s="58"/>
    </row>
    <row r="61" spans="2:9" ht="15">
      <c r="B61" s="58"/>
      <c r="C61" s="58"/>
      <c r="D61" s="58"/>
      <c r="E61" s="58"/>
      <c r="F61" s="58"/>
      <c r="G61" s="58"/>
      <c r="H61" s="58"/>
      <c r="I61" s="58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F33"/>
  <sheetViews>
    <sheetView zoomScalePageLayoutView="0" workbookViewId="0" topLeftCell="A1">
      <selection activeCell="E36" sqref="E36"/>
    </sheetView>
  </sheetViews>
  <sheetFormatPr defaultColWidth="9.140625" defaultRowHeight="15"/>
  <cols>
    <col min="1" max="1" width="15.57421875" style="0" customWidth="1"/>
    <col min="2" max="2" width="11.421875" style="0" bestFit="1" customWidth="1"/>
    <col min="3" max="3" width="9.421875" style="0" customWidth="1"/>
  </cols>
  <sheetData>
    <row r="1" spans="1:6" ht="18">
      <c r="A1" s="1" t="s">
        <v>1</v>
      </c>
      <c r="B1" s="2"/>
      <c r="C1" s="2"/>
      <c r="D1" s="2"/>
      <c r="E1" s="2"/>
      <c r="F1" s="1"/>
    </row>
    <row r="2" spans="1:6" ht="18">
      <c r="A2" s="3" t="s">
        <v>2</v>
      </c>
      <c r="B2" s="2"/>
      <c r="C2" s="2"/>
      <c r="D2" s="2"/>
      <c r="E2" s="2"/>
      <c r="F2" s="1"/>
    </row>
    <row r="3" spans="1:6" ht="18">
      <c r="A3" s="1"/>
      <c r="B3" s="2"/>
      <c r="C3" s="2"/>
      <c r="D3" s="2"/>
      <c r="E3" s="2"/>
      <c r="F3" s="1"/>
    </row>
    <row r="4" spans="1:6" ht="15.75">
      <c r="A4" s="4" t="s">
        <v>40</v>
      </c>
      <c r="B4" s="5"/>
      <c r="C4" s="6"/>
      <c r="D4" s="5"/>
      <c r="E4" s="6"/>
      <c r="F4" s="4"/>
    </row>
    <row r="5" spans="1:6" ht="15">
      <c r="A5" s="7"/>
      <c r="B5" s="8"/>
      <c r="C5" s="9"/>
      <c r="D5" s="8"/>
      <c r="E5" s="9"/>
      <c r="F5" s="7"/>
    </row>
    <row r="6" spans="1:6" ht="15">
      <c r="A6" s="11"/>
      <c r="B6" s="12" t="s">
        <v>3</v>
      </c>
      <c r="C6" s="13" t="s">
        <v>4</v>
      </c>
      <c r="D6" s="14"/>
      <c r="E6" s="14"/>
      <c r="F6" s="15"/>
    </row>
    <row r="7" spans="1:6" ht="15">
      <c r="A7" s="16" t="s">
        <v>5</v>
      </c>
      <c r="B7" s="16" t="s">
        <v>6</v>
      </c>
      <c r="C7" s="17" t="s">
        <v>7</v>
      </c>
      <c r="D7" s="18" t="s">
        <v>8</v>
      </c>
      <c r="E7" s="17" t="s">
        <v>9</v>
      </c>
      <c r="F7" s="20"/>
    </row>
    <row r="8" spans="1:6" s="49" customFormat="1" ht="15">
      <c r="A8" s="24">
        <v>1985</v>
      </c>
      <c r="B8" s="21">
        <v>13973</v>
      </c>
      <c r="C8" s="9">
        <v>343</v>
      </c>
      <c r="D8" s="22"/>
      <c r="E8" s="9">
        <v>630</v>
      </c>
      <c r="F8" s="48"/>
    </row>
    <row r="9" spans="1:6" ht="15">
      <c r="A9" s="24">
        <v>1990</v>
      </c>
      <c r="B9" s="21">
        <v>4723</v>
      </c>
      <c r="C9" s="9">
        <v>305</v>
      </c>
      <c r="D9" s="23">
        <f aca="true" t="shared" si="0" ref="D9:D17">C9*100/B9</f>
        <v>6.45775989836968</v>
      </c>
      <c r="E9" s="9">
        <v>784</v>
      </c>
      <c r="F9" s="7"/>
    </row>
    <row r="10" spans="1:6" ht="15">
      <c r="A10" s="24">
        <v>1991</v>
      </c>
      <c r="B10" s="21">
        <v>4068</v>
      </c>
      <c r="C10" s="9">
        <v>374</v>
      </c>
      <c r="D10" s="23">
        <f t="shared" si="0"/>
        <v>9.1937069813176</v>
      </c>
      <c r="E10" s="9">
        <v>702</v>
      </c>
      <c r="F10" s="7"/>
    </row>
    <row r="11" spans="1:6" ht="15">
      <c r="A11" s="24">
        <v>1992</v>
      </c>
      <c r="B11" s="21">
        <v>3136</v>
      </c>
      <c r="C11" s="9">
        <v>371</v>
      </c>
      <c r="D11" s="23">
        <f t="shared" si="0"/>
        <v>11.830357142857142</v>
      </c>
      <c r="E11" s="9">
        <v>594</v>
      </c>
      <c r="F11" s="7"/>
    </row>
    <row r="12" spans="1:6" ht="15">
      <c r="A12" s="24">
        <v>1993</v>
      </c>
      <c r="B12" s="21">
        <v>2114</v>
      </c>
      <c r="C12" s="9">
        <v>152</v>
      </c>
      <c r="D12" s="23">
        <f t="shared" si="0"/>
        <v>7.190160832544938</v>
      </c>
      <c r="E12" s="9">
        <v>364</v>
      </c>
      <c r="F12" s="7"/>
    </row>
    <row r="13" spans="1:6" ht="15">
      <c r="A13" s="24">
        <v>1994</v>
      </c>
      <c r="B13" s="21">
        <v>2114</v>
      </c>
      <c r="C13" s="9">
        <v>114</v>
      </c>
      <c r="D13" s="23">
        <f t="shared" si="0"/>
        <v>5.392620624408704</v>
      </c>
      <c r="E13" s="9">
        <v>440</v>
      </c>
      <c r="F13" s="7"/>
    </row>
    <row r="14" spans="1:6" ht="15">
      <c r="A14" s="24">
        <v>1995</v>
      </c>
      <c r="B14" s="21">
        <v>2311</v>
      </c>
      <c r="C14" s="9">
        <v>122</v>
      </c>
      <c r="D14" s="23">
        <f t="shared" si="0"/>
        <v>5.279099956728689</v>
      </c>
      <c r="E14" s="9">
        <v>542</v>
      </c>
      <c r="F14" s="7"/>
    </row>
    <row r="15" spans="1:6" ht="15">
      <c r="A15" s="24">
        <v>1996</v>
      </c>
      <c r="B15" s="25">
        <v>2198</v>
      </c>
      <c r="C15" s="8">
        <v>151</v>
      </c>
      <c r="D15" s="23">
        <f t="shared" si="0"/>
        <v>6.869881710646042</v>
      </c>
      <c r="E15" s="8">
        <v>553</v>
      </c>
      <c r="F15" s="7"/>
    </row>
    <row r="16" spans="1:6" ht="15">
      <c r="A16" s="24">
        <v>1997</v>
      </c>
      <c r="B16" s="25">
        <v>2291</v>
      </c>
      <c r="C16" s="25">
        <v>159</v>
      </c>
      <c r="D16" s="23">
        <f t="shared" si="0"/>
        <v>6.940200785683108</v>
      </c>
      <c r="E16" s="25">
        <v>546</v>
      </c>
      <c r="F16" s="7"/>
    </row>
    <row r="17" spans="1:6" ht="15">
      <c r="A17" s="24">
        <v>1998</v>
      </c>
      <c r="B17" s="25">
        <v>2344</v>
      </c>
      <c r="C17" s="25">
        <v>182</v>
      </c>
      <c r="D17" s="23">
        <f t="shared" si="0"/>
        <v>7.764505119453925</v>
      </c>
      <c r="E17" s="25">
        <v>527</v>
      </c>
      <c r="F17" s="7"/>
    </row>
    <row r="18" spans="1:6" ht="15">
      <c r="A18" s="26">
        <v>1999</v>
      </c>
      <c r="B18" s="25">
        <v>2765</v>
      </c>
      <c r="C18" s="8">
        <v>162</v>
      </c>
      <c r="D18" s="27">
        <v>5.9</v>
      </c>
      <c r="E18" s="9">
        <v>373</v>
      </c>
      <c r="F18" s="7"/>
    </row>
    <row r="19" spans="1:6" ht="15">
      <c r="A19" s="26">
        <v>2000</v>
      </c>
      <c r="B19" s="25">
        <v>2263</v>
      </c>
      <c r="C19" s="8">
        <v>171</v>
      </c>
      <c r="D19" s="27">
        <f>C19/B19%</f>
        <v>7.556341140079541</v>
      </c>
      <c r="E19" s="9">
        <v>392</v>
      </c>
      <c r="F19" s="9"/>
    </row>
    <row r="20" spans="1:6" ht="15">
      <c r="A20" s="28">
        <v>2001</v>
      </c>
      <c r="B20" s="50">
        <v>1995</v>
      </c>
      <c r="C20" s="29">
        <v>156</v>
      </c>
      <c r="D20" s="30">
        <f>C20/B20%</f>
        <v>7.819548872180452</v>
      </c>
      <c r="E20" s="31">
        <v>356</v>
      </c>
      <c r="F20" s="9"/>
    </row>
    <row r="21" spans="1:6" ht="15">
      <c r="A21" s="28">
        <v>2002</v>
      </c>
      <c r="B21" s="50">
        <v>1661</v>
      </c>
      <c r="C21" s="29">
        <v>125</v>
      </c>
      <c r="D21" s="30">
        <f>C21/B21%</f>
        <v>7.525586995785671</v>
      </c>
      <c r="E21" s="31">
        <v>300</v>
      </c>
      <c r="F21" s="9"/>
    </row>
    <row r="22" spans="1:6" ht="15">
      <c r="A22" s="28">
        <v>2003</v>
      </c>
      <c r="B22" s="50">
        <v>1525</v>
      </c>
      <c r="C22" s="29">
        <v>120</v>
      </c>
      <c r="D22" s="30">
        <v>7.868852459016393</v>
      </c>
      <c r="E22" s="31">
        <v>283</v>
      </c>
      <c r="F22" s="9"/>
    </row>
    <row r="23" spans="1:6" ht="15">
      <c r="A23" s="28">
        <v>2004</v>
      </c>
      <c r="B23" s="50">
        <v>1596</v>
      </c>
      <c r="C23" s="29">
        <v>205</v>
      </c>
      <c r="D23" s="30">
        <f>C23/B23%</f>
        <v>12.844611528822055</v>
      </c>
      <c r="E23" s="31">
        <v>295</v>
      </c>
      <c r="F23" s="31"/>
    </row>
    <row r="24" spans="1:6" ht="15">
      <c r="A24" s="28">
        <v>2005</v>
      </c>
      <c r="B24" s="50">
        <v>1345</v>
      </c>
      <c r="C24" s="29">
        <v>233</v>
      </c>
      <c r="D24" s="30">
        <f>C24/B24%</f>
        <v>17.323420074349443</v>
      </c>
      <c r="E24" s="31">
        <v>242</v>
      </c>
      <c r="F24" s="31"/>
    </row>
    <row r="25" spans="1:6" ht="15">
      <c r="A25" s="32">
        <v>2006</v>
      </c>
      <c r="B25" s="51">
        <v>1509</v>
      </c>
      <c r="C25" s="31">
        <v>287</v>
      </c>
      <c r="D25" s="30">
        <f>C25/B25%</f>
        <v>19.01921802518224</v>
      </c>
      <c r="E25" s="31">
        <v>269</v>
      </c>
      <c r="F25" s="31"/>
    </row>
    <row r="26" spans="1:6" ht="15">
      <c r="A26" s="32">
        <v>2007</v>
      </c>
      <c r="B26" s="51">
        <v>1814</v>
      </c>
      <c r="C26" s="31">
        <v>341</v>
      </c>
      <c r="D26" s="33">
        <f>C26/B26%</f>
        <v>18.798235942668136</v>
      </c>
      <c r="E26" s="31">
        <v>385</v>
      </c>
      <c r="F26" s="31"/>
    </row>
    <row r="27" spans="1:6" ht="15">
      <c r="A27" s="32">
        <v>2008</v>
      </c>
      <c r="B27" s="51">
        <v>2127</v>
      </c>
      <c r="C27" s="31">
        <v>241</v>
      </c>
      <c r="D27" s="33">
        <f>C27/B27%</f>
        <v>11.330512458862248</v>
      </c>
      <c r="E27" s="31">
        <v>503</v>
      </c>
      <c r="F27" s="31"/>
    </row>
    <row r="28" spans="1:6" ht="15">
      <c r="A28" s="28">
        <v>2009</v>
      </c>
      <c r="B28" s="50">
        <v>2372</v>
      </c>
      <c r="C28" s="29">
        <v>439</v>
      </c>
      <c r="D28" s="30">
        <v>18.5</v>
      </c>
      <c r="E28" s="31">
        <v>598</v>
      </c>
      <c r="F28" s="31"/>
    </row>
    <row r="29" spans="1:6" ht="15">
      <c r="A29" s="32">
        <v>2010</v>
      </c>
      <c r="B29" s="51">
        <v>1781</v>
      </c>
      <c r="C29" s="31">
        <v>206</v>
      </c>
      <c r="D29" s="33">
        <v>11.6</v>
      </c>
      <c r="E29" s="31">
        <v>489</v>
      </c>
      <c r="F29" s="31"/>
    </row>
    <row r="30" spans="1:6" ht="15">
      <c r="A30" s="32">
        <v>2011</v>
      </c>
      <c r="B30" s="51">
        <v>896</v>
      </c>
      <c r="C30" s="31">
        <v>187</v>
      </c>
      <c r="D30" s="33">
        <v>20.9</v>
      </c>
      <c r="E30" s="31">
        <v>227</v>
      </c>
      <c r="F30" s="31"/>
    </row>
    <row r="31" spans="1:6" ht="15">
      <c r="A31" s="32">
        <v>2012</v>
      </c>
      <c r="B31" s="51">
        <v>692</v>
      </c>
      <c r="C31" s="31">
        <v>126</v>
      </c>
      <c r="D31" s="33">
        <v>18.2</v>
      </c>
      <c r="E31" s="31">
        <v>221</v>
      </c>
      <c r="F31" s="31"/>
    </row>
    <row r="32" spans="1:6" ht="15">
      <c r="A32" s="7"/>
      <c r="B32" s="9"/>
      <c r="C32" s="9"/>
      <c r="D32" s="9"/>
      <c r="E32" s="9"/>
      <c r="F32" s="7"/>
    </row>
    <row r="33" ht="15">
      <c r="A33" s="47" t="s">
        <v>42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J66"/>
  <sheetViews>
    <sheetView zoomScalePageLayoutView="0" workbookViewId="0" topLeftCell="A1">
      <selection activeCell="J31" sqref="J31"/>
    </sheetView>
  </sheetViews>
  <sheetFormatPr defaultColWidth="9.140625" defaultRowHeight="15"/>
  <cols>
    <col min="6" max="6" width="10.57421875" style="0" customWidth="1"/>
    <col min="7" max="7" width="12.421875" style="0" customWidth="1"/>
  </cols>
  <sheetData>
    <row r="1" ht="18">
      <c r="A1" s="1" t="s">
        <v>1</v>
      </c>
    </row>
    <row r="2" ht="15.75">
      <c r="A2" s="3" t="s">
        <v>2</v>
      </c>
    </row>
    <row r="3" spans="1:10" ht="15.75">
      <c r="A3" s="4" t="s">
        <v>41</v>
      </c>
      <c r="B3" s="6"/>
      <c r="C3" s="6"/>
      <c r="D3" s="6"/>
      <c r="E3" s="6"/>
      <c r="F3" s="6"/>
      <c r="G3" s="8"/>
      <c r="H3" s="8"/>
      <c r="I3" s="4"/>
      <c r="J3" s="4"/>
    </row>
    <row r="4" spans="1:10" ht="15">
      <c r="A4" s="7"/>
      <c r="B4" s="9"/>
      <c r="C4" s="9"/>
      <c r="D4" s="9"/>
      <c r="E4" s="9"/>
      <c r="F4" s="9"/>
      <c r="G4" s="8"/>
      <c r="H4" s="8"/>
      <c r="I4" s="35"/>
      <c r="J4" s="7"/>
    </row>
    <row r="5" spans="1:10" s="60" customFormat="1" ht="12.75">
      <c r="A5" s="63"/>
      <c r="B5" s="66" t="s">
        <v>10</v>
      </c>
      <c r="C5" s="66" t="s">
        <v>11</v>
      </c>
      <c r="D5" s="66" t="s">
        <v>12</v>
      </c>
      <c r="E5" s="66" t="s">
        <v>11</v>
      </c>
      <c r="F5" s="64" t="s">
        <v>36</v>
      </c>
      <c r="G5" s="64"/>
      <c r="H5" s="65"/>
      <c r="I5" s="10"/>
      <c r="J5" s="7"/>
    </row>
    <row r="6" spans="1:10" s="60" customFormat="1" ht="12.75">
      <c r="A6" s="9" t="s">
        <v>5</v>
      </c>
      <c r="B6" s="37" t="s">
        <v>13</v>
      </c>
      <c r="C6" s="37" t="s">
        <v>14</v>
      </c>
      <c r="D6" s="37" t="s">
        <v>15</v>
      </c>
      <c r="E6" s="37" t="s">
        <v>14</v>
      </c>
      <c r="F6" s="26" t="s">
        <v>35</v>
      </c>
      <c r="G6" s="8"/>
      <c r="H6" s="8"/>
      <c r="I6" s="10"/>
      <c r="J6" s="7"/>
    </row>
    <row r="7" spans="1:10" s="60" customFormat="1" ht="12.75">
      <c r="A7" s="34"/>
      <c r="B7" s="34"/>
      <c r="C7" s="34"/>
      <c r="D7" s="34"/>
      <c r="E7" s="34"/>
      <c r="F7" s="18" t="s">
        <v>16</v>
      </c>
      <c r="G7" s="18" t="s">
        <v>17</v>
      </c>
      <c r="H7" s="46" t="s">
        <v>18</v>
      </c>
      <c r="I7" s="19"/>
      <c r="J7" s="31"/>
    </row>
    <row r="8" spans="1:10" s="60" customFormat="1" ht="12.75">
      <c r="A8" s="24">
        <v>1985</v>
      </c>
      <c r="B8" s="9">
        <v>32</v>
      </c>
      <c r="C8" s="9">
        <v>99</v>
      </c>
      <c r="D8" s="9">
        <v>1</v>
      </c>
      <c r="E8" s="9">
        <v>28</v>
      </c>
      <c r="F8" s="25">
        <v>1865</v>
      </c>
      <c r="G8" s="25">
        <v>256</v>
      </c>
      <c r="H8" s="38">
        <v>2121</v>
      </c>
      <c r="I8" s="22"/>
      <c r="J8" s="37"/>
    </row>
    <row r="9" spans="1:10" ht="15">
      <c r="A9" s="24">
        <v>1990</v>
      </c>
      <c r="B9" s="9">
        <v>233</v>
      </c>
      <c r="C9" s="9">
        <v>423</v>
      </c>
      <c r="D9" s="9">
        <v>9</v>
      </c>
      <c r="E9" s="9">
        <v>194</v>
      </c>
      <c r="F9" s="25">
        <v>1234</v>
      </c>
      <c r="G9" s="25">
        <v>169</v>
      </c>
      <c r="H9" s="38">
        <v>1403</v>
      </c>
      <c r="I9" s="22"/>
      <c r="J9" s="37"/>
    </row>
    <row r="10" spans="1:10" ht="15">
      <c r="A10" s="24">
        <v>1991</v>
      </c>
      <c r="B10" s="9">
        <v>256</v>
      </c>
      <c r="C10" s="9">
        <v>451</v>
      </c>
      <c r="D10" s="9">
        <v>9</v>
      </c>
      <c r="E10" s="9">
        <v>195</v>
      </c>
      <c r="F10" s="25">
        <v>932</v>
      </c>
      <c r="G10" s="25">
        <v>123</v>
      </c>
      <c r="H10" s="38">
        <v>1055</v>
      </c>
      <c r="I10" s="22"/>
      <c r="J10" s="37"/>
    </row>
    <row r="11" spans="1:10" ht="15">
      <c r="A11" s="24">
        <v>1992</v>
      </c>
      <c r="B11" s="9">
        <v>254</v>
      </c>
      <c r="C11" s="9">
        <v>423</v>
      </c>
      <c r="D11" s="9">
        <v>9</v>
      </c>
      <c r="E11" s="9">
        <v>194</v>
      </c>
      <c r="F11" s="25">
        <v>932</v>
      </c>
      <c r="G11" s="25">
        <v>123</v>
      </c>
      <c r="H11" s="38">
        <v>1055</v>
      </c>
      <c r="I11" s="22"/>
      <c r="J11" s="37"/>
    </row>
    <row r="12" spans="1:10" ht="15">
      <c r="A12" s="24">
        <v>1993</v>
      </c>
      <c r="B12" s="9">
        <v>262</v>
      </c>
      <c r="C12" s="9">
        <v>429</v>
      </c>
      <c r="D12" s="9">
        <v>9</v>
      </c>
      <c r="E12" s="9">
        <v>194</v>
      </c>
      <c r="F12" s="25">
        <v>984</v>
      </c>
      <c r="G12" s="25">
        <v>123</v>
      </c>
      <c r="H12" s="38">
        <v>1107</v>
      </c>
      <c r="I12" s="22"/>
      <c r="J12" s="37"/>
    </row>
    <row r="13" spans="1:10" ht="15">
      <c r="A13" s="24">
        <v>1994</v>
      </c>
      <c r="B13" s="9">
        <v>268</v>
      </c>
      <c r="C13" s="9">
        <v>407</v>
      </c>
      <c r="D13" s="9">
        <v>10</v>
      </c>
      <c r="E13" s="9">
        <v>199</v>
      </c>
      <c r="F13" s="25">
        <v>827</v>
      </c>
      <c r="G13" s="25">
        <v>139</v>
      </c>
      <c r="H13" s="38">
        <v>966</v>
      </c>
      <c r="I13" s="22"/>
      <c r="J13" s="37"/>
    </row>
    <row r="14" spans="1:10" ht="15">
      <c r="A14" s="24">
        <v>1995</v>
      </c>
      <c r="B14" s="9">
        <v>269</v>
      </c>
      <c r="C14" s="9">
        <v>409</v>
      </c>
      <c r="D14" s="9">
        <v>10</v>
      </c>
      <c r="E14" s="9">
        <v>199</v>
      </c>
      <c r="F14" s="25">
        <v>761</v>
      </c>
      <c r="G14" s="25">
        <v>123</v>
      </c>
      <c r="H14" s="38">
        <v>884</v>
      </c>
      <c r="I14" s="22"/>
      <c r="J14" s="37"/>
    </row>
    <row r="15" spans="1:10" ht="15">
      <c r="A15" s="24">
        <v>1996</v>
      </c>
      <c r="B15" s="8">
        <v>270</v>
      </c>
      <c r="C15" s="8">
        <v>410</v>
      </c>
      <c r="D15" s="8">
        <v>10</v>
      </c>
      <c r="E15" s="8">
        <v>203</v>
      </c>
      <c r="F15" s="8">
        <v>738</v>
      </c>
      <c r="G15" s="8">
        <v>123</v>
      </c>
      <c r="H15" s="39">
        <v>861</v>
      </c>
      <c r="I15" s="22"/>
      <c r="J15" s="37"/>
    </row>
    <row r="16" spans="1:10" ht="15">
      <c r="A16" s="24">
        <v>1997</v>
      </c>
      <c r="B16" s="8">
        <v>270</v>
      </c>
      <c r="C16" s="8">
        <v>410</v>
      </c>
      <c r="D16" s="8">
        <v>10</v>
      </c>
      <c r="E16" s="8">
        <v>203</v>
      </c>
      <c r="F16" s="8">
        <v>738</v>
      </c>
      <c r="G16" s="8">
        <v>123</v>
      </c>
      <c r="H16" s="39">
        <v>861</v>
      </c>
      <c r="I16" s="22"/>
      <c r="J16" s="37"/>
    </row>
    <row r="17" spans="1:10" ht="15">
      <c r="A17" s="24">
        <v>1998</v>
      </c>
      <c r="B17" s="8">
        <v>261</v>
      </c>
      <c r="C17" s="8">
        <v>384</v>
      </c>
      <c r="D17" s="8">
        <v>10</v>
      </c>
      <c r="E17" s="8">
        <v>203</v>
      </c>
      <c r="F17" s="8">
        <v>736</v>
      </c>
      <c r="G17" s="8">
        <v>123</v>
      </c>
      <c r="H17" s="39">
        <v>859</v>
      </c>
      <c r="I17" s="40"/>
      <c r="J17" s="37"/>
    </row>
    <row r="18" spans="1:10" ht="15">
      <c r="A18" s="26">
        <v>1999</v>
      </c>
      <c r="B18" s="8">
        <v>254</v>
      </c>
      <c r="C18" s="8">
        <v>374</v>
      </c>
      <c r="D18" s="8">
        <v>10</v>
      </c>
      <c r="E18" s="8">
        <v>203</v>
      </c>
      <c r="F18" s="8">
        <v>782</v>
      </c>
      <c r="G18" s="8">
        <v>123</v>
      </c>
      <c r="H18" s="39">
        <v>905</v>
      </c>
      <c r="I18" s="40"/>
      <c r="J18" s="37"/>
    </row>
    <row r="19" spans="1:10" ht="15">
      <c r="A19" s="26">
        <v>2000</v>
      </c>
      <c r="B19" s="8">
        <v>254</v>
      </c>
      <c r="C19" s="8">
        <v>374</v>
      </c>
      <c r="D19" s="8">
        <v>10</v>
      </c>
      <c r="E19" s="8">
        <v>203</v>
      </c>
      <c r="F19" s="8">
        <v>765</v>
      </c>
      <c r="G19" s="8">
        <v>141</v>
      </c>
      <c r="H19" s="39">
        <v>906</v>
      </c>
      <c r="I19" s="40"/>
      <c r="J19" s="37"/>
    </row>
    <row r="20" spans="1:10" ht="15">
      <c r="A20" s="28">
        <v>2001</v>
      </c>
      <c r="B20" s="29">
        <v>254</v>
      </c>
      <c r="C20" s="29">
        <v>374</v>
      </c>
      <c r="D20" s="29">
        <v>10</v>
      </c>
      <c r="E20" s="29">
        <v>209</v>
      </c>
      <c r="F20" s="29">
        <v>765</v>
      </c>
      <c r="G20" s="29">
        <v>141</v>
      </c>
      <c r="H20" s="45">
        <v>906</v>
      </c>
      <c r="I20" s="40"/>
      <c r="J20" s="37"/>
    </row>
    <row r="21" spans="1:10" ht="15">
      <c r="A21" s="28">
        <v>2002</v>
      </c>
      <c r="B21" s="29">
        <v>253</v>
      </c>
      <c r="C21" s="29">
        <v>371</v>
      </c>
      <c r="D21" s="29">
        <v>10</v>
      </c>
      <c r="E21" s="29">
        <v>209</v>
      </c>
      <c r="F21" s="29">
        <v>844</v>
      </c>
      <c r="G21" s="29">
        <v>151</v>
      </c>
      <c r="H21" s="45">
        <v>995</v>
      </c>
      <c r="I21" s="40"/>
      <c r="J21" s="37"/>
    </row>
    <row r="22" spans="1:10" ht="15">
      <c r="A22" s="28">
        <v>2003</v>
      </c>
      <c r="B22" s="29">
        <v>252</v>
      </c>
      <c r="C22" s="29">
        <v>368</v>
      </c>
      <c r="D22" s="29">
        <v>10</v>
      </c>
      <c r="E22" s="29">
        <v>208</v>
      </c>
      <c r="F22" s="29">
        <v>728</v>
      </c>
      <c r="G22" s="29">
        <v>129</v>
      </c>
      <c r="H22" s="45">
        <v>857</v>
      </c>
      <c r="I22" s="40"/>
      <c r="J22" s="37"/>
    </row>
    <row r="23" spans="1:10" ht="15">
      <c r="A23" s="28">
        <v>2004</v>
      </c>
      <c r="B23" s="29">
        <v>251</v>
      </c>
      <c r="C23" s="29">
        <v>365</v>
      </c>
      <c r="D23" s="29">
        <v>9</v>
      </c>
      <c r="E23" s="29">
        <v>198</v>
      </c>
      <c r="F23" s="29">
        <v>728</v>
      </c>
      <c r="G23" s="29">
        <v>129</v>
      </c>
      <c r="H23" s="45">
        <v>857</v>
      </c>
      <c r="I23" s="28"/>
      <c r="J23" s="41"/>
    </row>
    <row r="24" spans="1:10" ht="15">
      <c r="A24" s="28">
        <v>2005</v>
      </c>
      <c r="B24" s="29">
        <v>223</v>
      </c>
      <c r="C24" s="29">
        <v>335</v>
      </c>
      <c r="D24" s="29">
        <v>9</v>
      </c>
      <c r="E24" s="29">
        <v>178</v>
      </c>
      <c r="F24" s="29">
        <v>522</v>
      </c>
      <c r="G24" s="29">
        <v>124</v>
      </c>
      <c r="H24" s="45">
        <v>646</v>
      </c>
      <c r="I24" s="28"/>
      <c r="J24" s="41"/>
    </row>
    <row r="25" spans="1:10" ht="15">
      <c r="A25" s="28">
        <v>2006</v>
      </c>
      <c r="B25" s="29">
        <v>223</v>
      </c>
      <c r="C25" s="29">
        <v>335</v>
      </c>
      <c r="D25" s="29">
        <v>9</v>
      </c>
      <c r="E25" s="29">
        <v>178</v>
      </c>
      <c r="F25" s="29">
        <v>558</v>
      </c>
      <c r="G25" s="29">
        <v>148</v>
      </c>
      <c r="H25" s="45">
        <v>706</v>
      </c>
      <c r="I25" s="29"/>
      <c r="J25" s="41"/>
    </row>
    <row r="26" spans="1:10" ht="15">
      <c r="A26" s="28">
        <v>2007</v>
      </c>
      <c r="B26" s="29">
        <v>237</v>
      </c>
      <c r="C26" s="29">
        <v>374</v>
      </c>
      <c r="D26" s="29">
        <v>9</v>
      </c>
      <c r="E26" s="29">
        <v>178</v>
      </c>
      <c r="F26" s="29">
        <v>502</v>
      </c>
      <c r="G26" s="29">
        <v>148</v>
      </c>
      <c r="H26" s="45">
        <v>650</v>
      </c>
      <c r="I26" s="29"/>
      <c r="J26" s="31"/>
    </row>
    <row r="27" spans="1:10" ht="15">
      <c r="A27" s="28">
        <v>2008</v>
      </c>
      <c r="B27" s="29">
        <v>237</v>
      </c>
      <c r="C27" s="29">
        <v>374</v>
      </c>
      <c r="D27" s="29">
        <v>9</v>
      </c>
      <c r="E27" s="29">
        <v>178</v>
      </c>
      <c r="F27" s="29">
        <v>451</v>
      </c>
      <c r="G27" s="29">
        <v>107</v>
      </c>
      <c r="H27" s="45">
        <v>558</v>
      </c>
      <c r="I27" s="29"/>
      <c r="J27" s="31"/>
    </row>
    <row r="28" spans="1:10" ht="15">
      <c r="A28" s="28">
        <v>2009</v>
      </c>
      <c r="B28" s="42">
        <v>108</v>
      </c>
      <c r="C28" s="29">
        <v>223</v>
      </c>
      <c r="D28" s="29">
        <v>9</v>
      </c>
      <c r="E28" s="29">
        <v>180</v>
      </c>
      <c r="F28" s="29">
        <v>418</v>
      </c>
      <c r="G28" s="29">
        <v>100</v>
      </c>
      <c r="H28" s="45">
        <v>518</v>
      </c>
      <c r="I28" s="28"/>
      <c r="J28" s="41"/>
    </row>
    <row r="29" spans="1:10" ht="15">
      <c r="A29" s="28">
        <v>2010</v>
      </c>
      <c r="B29" s="29">
        <v>108</v>
      </c>
      <c r="C29" s="29">
        <v>245</v>
      </c>
      <c r="D29" s="29">
        <v>9</v>
      </c>
      <c r="E29" s="29">
        <v>180</v>
      </c>
      <c r="F29" s="29">
        <v>414</v>
      </c>
      <c r="G29" s="29">
        <v>100</v>
      </c>
      <c r="H29" s="45">
        <v>514</v>
      </c>
      <c r="I29" s="29"/>
      <c r="J29" s="31"/>
    </row>
    <row r="30" spans="1:10" s="75" customFormat="1" ht="15">
      <c r="A30" s="28">
        <v>2011</v>
      </c>
      <c r="B30" s="29">
        <v>99</v>
      </c>
      <c r="C30" s="29">
        <v>225</v>
      </c>
      <c r="D30" s="29">
        <v>9</v>
      </c>
      <c r="E30" s="29">
        <v>180</v>
      </c>
      <c r="F30" s="29">
        <v>179</v>
      </c>
      <c r="G30" s="29">
        <v>100</v>
      </c>
      <c r="H30" s="45">
        <v>279</v>
      </c>
      <c r="I30" s="29"/>
      <c r="J30" s="31"/>
    </row>
    <row r="31" spans="1:10" s="75" customFormat="1" ht="15">
      <c r="A31" s="26">
        <v>2012</v>
      </c>
      <c r="B31" s="8">
        <v>99</v>
      </c>
      <c r="C31" s="8">
        <v>225</v>
      </c>
      <c r="D31" s="8">
        <v>9</v>
      </c>
      <c r="E31" s="8">
        <v>180</v>
      </c>
      <c r="F31" s="8">
        <v>124</v>
      </c>
      <c r="G31" s="8">
        <v>95</v>
      </c>
      <c r="H31" s="39">
        <v>219</v>
      </c>
      <c r="I31" s="10"/>
      <c r="J31" s="7"/>
    </row>
    <row r="32" spans="1:10" ht="15">
      <c r="A32" s="47"/>
      <c r="B32" s="8"/>
      <c r="C32" s="8"/>
      <c r="D32" s="8"/>
      <c r="E32" s="8"/>
      <c r="F32" s="8"/>
      <c r="G32" s="8"/>
      <c r="H32" s="8"/>
      <c r="I32" s="10"/>
      <c r="J32" s="7"/>
    </row>
    <row r="33" spans="1:10" ht="15">
      <c r="A33" s="47" t="s">
        <v>42</v>
      </c>
      <c r="B33" s="8"/>
      <c r="C33" s="8"/>
      <c r="D33" s="8"/>
      <c r="E33" s="8"/>
      <c r="F33" s="8"/>
      <c r="G33" s="8"/>
      <c r="H33" s="8"/>
      <c r="I33" s="10"/>
      <c r="J33" s="7"/>
    </row>
    <row r="34" ht="15.75">
      <c r="A34" s="4"/>
    </row>
    <row r="35" ht="15">
      <c r="A35" s="7"/>
    </row>
    <row r="36" ht="15">
      <c r="A36" s="36"/>
    </row>
    <row r="37" ht="15">
      <c r="A37" s="36"/>
    </row>
    <row r="38" ht="15">
      <c r="A38" s="36"/>
    </row>
    <row r="39" ht="15">
      <c r="A39" s="31"/>
    </row>
    <row r="40" ht="15">
      <c r="A40" s="7"/>
    </row>
    <row r="41" ht="15">
      <c r="A41" s="7"/>
    </row>
    <row r="42" ht="15">
      <c r="A42" s="7"/>
    </row>
    <row r="43" ht="15">
      <c r="A43" s="7"/>
    </row>
    <row r="44" ht="15">
      <c r="A44" s="7"/>
    </row>
    <row r="45" ht="15">
      <c r="A45" s="7"/>
    </row>
    <row r="46" ht="15">
      <c r="A46" s="7"/>
    </row>
    <row r="47" ht="15">
      <c r="A47" s="7"/>
    </row>
    <row r="48" ht="15">
      <c r="A48" s="7"/>
    </row>
    <row r="49" ht="15">
      <c r="A49" s="7"/>
    </row>
    <row r="50" ht="15">
      <c r="A50" s="7"/>
    </row>
    <row r="51" ht="15">
      <c r="A51" s="37"/>
    </row>
    <row r="52" ht="15">
      <c r="A52" s="37"/>
    </row>
    <row r="53" ht="15">
      <c r="A53" s="37"/>
    </row>
    <row r="54" ht="15">
      <c r="A54" s="37"/>
    </row>
    <row r="55" ht="15">
      <c r="A55" s="37"/>
    </row>
    <row r="56" ht="15">
      <c r="A56" s="37"/>
    </row>
    <row r="57" ht="15">
      <c r="A57" s="37"/>
    </row>
    <row r="58" ht="15.75">
      <c r="A58" s="43"/>
    </row>
    <row r="59" ht="15">
      <c r="A59" s="41"/>
    </row>
    <row r="60" ht="15">
      <c r="A60" s="41"/>
    </row>
    <row r="61" ht="15">
      <c r="A61" s="37"/>
    </row>
    <row r="62" ht="15">
      <c r="A62" s="41"/>
    </row>
    <row r="63" ht="15">
      <c r="A63" s="41"/>
    </row>
    <row r="64" ht="15">
      <c r="A64" s="44"/>
    </row>
    <row r="65" ht="15">
      <c r="A65" s="36"/>
    </row>
    <row r="66" ht="15.75">
      <c r="A66" s="4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Helsingin kaupunki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askelsi</dc:creator>
  <cp:keywords/>
  <dc:description/>
  <cp:lastModifiedBy>Suihkonen Annikki</cp:lastModifiedBy>
  <dcterms:created xsi:type="dcterms:W3CDTF">2013-01-03T12:17:31Z</dcterms:created>
  <dcterms:modified xsi:type="dcterms:W3CDTF">2014-02-05T11:00:54Z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